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<sst xmlns="http://schemas.openxmlformats.org/spreadsheetml/2006/main" count="60" uniqueCount="58">
  <si>
    <t>THANH TRA CHÍNH PHỦ</t>
  </si>
  <si>
    <t>TRƯỜNG CÁN BỘ THANH TRA</t>
  </si>
  <si>
    <t>ĐƠN VỊ</t>
  </si>
  <si>
    <t>Thanh tra Chính Phủ</t>
  </si>
  <si>
    <t>Thanh tra Bộ Tài chính</t>
  </si>
  <si>
    <t>II</t>
  </si>
  <si>
    <t>Thanh tra các địa phương</t>
  </si>
  <si>
    <t>Thanh tra thành phố Hà Nội</t>
  </si>
  <si>
    <t>Thanh tra tỉnh Bắc Kạn</t>
  </si>
  <si>
    <t>Thanh tra tỉnh Bắc Giang</t>
  </si>
  <si>
    <t>Thanh tra tỉnh Bắc Ninh</t>
  </si>
  <si>
    <t>Thanh tra tỉnh Cao Bằng</t>
  </si>
  <si>
    <t>Thanh tra tỉnh Hà Giang</t>
  </si>
  <si>
    <t>Thanh tra tỉnh Hà Nam</t>
  </si>
  <si>
    <t>Thanh tra tỉnh Hà Tĩnh</t>
  </si>
  <si>
    <t>Thanh tra tỉnh Hưng Yên</t>
  </si>
  <si>
    <t>Thanh tra tỉnh Nghệ An</t>
  </si>
  <si>
    <t>Thanh tra tỉnh Phú Thọ</t>
  </si>
  <si>
    <t>Thanh tra tỉnh Thái Nguyên</t>
  </si>
  <si>
    <t>Thanh tra tỉnh Tuyên Quang</t>
  </si>
  <si>
    <t>Thanh tra tỉnh Vĩnh Phúc</t>
  </si>
  <si>
    <t>Thanh tra tỉnh Yên Bái</t>
  </si>
  <si>
    <t>Tổng</t>
  </si>
  <si>
    <t>Phân bổ</t>
  </si>
  <si>
    <t>I</t>
  </si>
  <si>
    <t>Thanh tra các Bộ, ngành</t>
  </si>
  <si>
    <t>BAN GIÁM HIỆU</t>
  </si>
  <si>
    <t>PHÒNG ĐÀO TẠO</t>
  </si>
  <si>
    <t>Ghi
chú</t>
  </si>
  <si>
    <t>TT</t>
  </si>
  <si>
    <t>Thanh tra Bộ Công thương</t>
  </si>
  <si>
    <t>Thanh tra Bộ Giao thông vận tải</t>
  </si>
  <si>
    <t>Thanh tra Bộ Ngoại giao</t>
  </si>
  <si>
    <t>Thanh tra Bộ Nội vụ</t>
  </si>
  <si>
    <t>Thanh tra tỉnh Điện Biên</t>
  </si>
  <si>
    <t>Thanh tra tỉnh Hải Dương</t>
  </si>
  <si>
    <t>Thanh tra tỉnh Hòa Bình</t>
  </si>
  <si>
    <t>Thanh tra tỉnh Lai Châu</t>
  </si>
  <si>
    <t>Thanh tra tỉnh Lạng Sơn</t>
  </si>
  <si>
    <t>Thanh tra tỉnh Lào Cai</t>
  </si>
  <si>
    <t>Thanh tra tỉnh Nam Định</t>
  </si>
  <si>
    <t>Thanh tra tỉnh Ninh Bình</t>
  </si>
  <si>
    <t>Thanh tra tỉnh Quảng Ninh</t>
  </si>
  <si>
    <t>Thanh tra tỉnh Sơn La</t>
  </si>
  <si>
    <t>Thanh tra tỉnh Thái Bình</t>
  </si>
  <si>
    <t>Thanh tra tỉnh Thừa Thiên Huế</t>
  </si>
  <si>
    <t>Thanh tra Bộ KH và CN</t>
  </si>
  <si>
    <t>Thanh tra Bộ LĐTB và XH</t>
  </si>
  <si>
    <t>Thanh tra Bộ TN và MT</t>
  </si>
  <si>
    <t>Thanh tra Bộ TT và TT</t>
  </si>
  <si>
    <t>Ngân hàng Nhà nước</t>
  </si>
  <si>
    <t>Thanh tra thành phố Hải Phòng</t>
  </si>
  <si>
    <t>Thanh tra tỉnh Thanh Hóa</t>
  </si>
  <si>
    <t>Đăng ký đào tạo, bồi dưỡng năm 2021</t>
  </si>
  <si>
    <t>Thanh tra tỉnh Quảng Bình</t>
  </si>
  <si>
    <t>Thanh tra tỉnh Quảng Trị</t>
  </si>
  <si>
    <t>PHÂN BỔ CHỈ TIÊU
LỚP NGHIỆP VỤ THANH TRA VIÊN KHÓA 8 NĂM 2021</t>
  </si>
  <si>
    <t xml:space="preserve">Từ ngày 14/9/2021 đến ngày 22/10/2021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</si>
</sst>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33" borderId="13" xfId="44" applyNumberFormat="1" applyFont="1" applyFill="1" applyBorder="1" applyAlignment="1">
      <alignment horizontal="center" vertical="center" shrinkToFit="1"/>
    </xf>
    <xf numFmtId="164" fontId="3" fillId="0" borderId="14" xfId="42" applyNumberFormat="1" applyFont="1" applyFill="1" applyBorder="1" applyAlignment="1">
      <alignment horizontal="center" vertical="center" shrinkToFit="1"/>
    </xf>
    <xf numFmtId="0" fontId="44" fillId="0" borderId="0" xfId="0" applyFont="1" applyAlignment="1">
      <alignment/>
    </xf>
    <xf numFmtId="0" fontId="8" fillId="0" borderId="15" xfId="59" applyFont="1" applyFill="1" applyBorder="1" applyAlignment="1">
      <alignment horizontal="left" vertical="center"/>
      <protection/>
    </xf>
    <xf numFmtId="0" fontId="8" fillId="34" borderId="15" xfId="59" applyFont="1" applyFill="1" applyBorder="1" applyAlignment="1">
      <alignment horizontal="left" vertical="center"/>
      <protection/>
    </xf>
    <xf numFmtId="0" fontId="8" fillId="0" borderId="15" xfId="45" applyNumberFormat="1" applyFont="1" applyFill="1" applyBorder="1" applyAlignment="1">
      <alignment horizontal="center" vertical="center" shrinkToFit="1"/>
    </xf>
    <xf numFmtId="0" fontId="8" fillId="34" borderId="15" xfId="45" applyNumberFormat="1" applyFont="1" applyFill="1" applyBorder="1" applyAlignment="1">
      <alignment horizontal="center" vertical="center" wrapText="1" shrinkToFit="1"/>
    </xf>
    <xf numFmtId="0" fontId="7" fillId="34" borderId="15" xfId="59" applyFont="1" applyFill="1" applyBorder="1" applyAlignment="1">
      <alignment horizontal="center" vertical="center" wrapText="1"/>
      <protection/>
    </xf>
    <xf numFmtId="0" fontId="7" fillId="34" borderId="15" xfId="59" applyFont="1" applyFill="1" applyBorder="1" applyAlignment="1">
      <alignment horizontal="left" vertical="center" wrapText="1"/>
      <protection/>
    </xf>
    <xf numFmtId="0" fontId="8" fillId="34" borderId="15" xfId="59" applyFont="1" applyFill="1" applyBorder="1" applyAlignment="1">
      <alignment horizontal="center" vertical="center"/>
      <protection/>
    </xf>
    <xf numFmtId="0" fontId="8" fillId="34" borderId="15" xfId="45" applyNumberFormat="1" applyFont="1" applyFill="1" applyBorder="1" applyAlignment="1">
      <alignment horizontal="center" vertical="center" shrinkToFit="1"/>
    </xf>
    <xf numFmtId="0" fontId="7" fillId="34" borderId="15" xfId="59" applyFont="1" applyFill="1" applyBorder="1" applyAlignment="1">
      <alignment horizontal="left" vertical="center"/>
      <protection/>
    </xf>
    <xf numFmtId="0" fontId="7" fillId="34" borderId="15" xfId="45" applyNumberFormat="1" applyFont="1" applyFill="1" applyBorder="1" applyAlignment="1">
      <alignment horizontal="center" vertical="center" shrinkToFit="1"/>
    </xf>
    <xf numFmtId="0" fontId="7" fillId="34" borderId="16" xfId="59" applyFont="1" applyFill="1" applyBorder="1" applyAlignment="1">
      <alignment horizontal="center" vertical="center" wrapText="1"/>
      <protection/>
    </xf>
    <xf numFmtId="0" fontId="8" fillId="34" borderId="16" xfId="59" applyFont="1" applyFill="1" applyBorder="1" applyAlignment="1">
      <alignment horizontal="center" vertical="center"/>
      <protection/>
    </xf>
    <xf numFmtId="0" fontId="7" fillId="34" borderId="16" xfId="59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5" xfId="42" applyNumberFormat="1" applyFont="1" applyFill="1" applyBorder="1" applyAlignment="1">
      <alignment horizontal="center" vertical="center" shrinkToFit="1"/>
    </xf>
    <xf numFmtId="164" fontId="3" fillId="0" borderId="17" xfId="42" applyNumberFormat="1" applyFont="1" applyFill="1" applyBorder="1" applyAlignment="1">
      <alignment horizontal="center" vertical="center" shrinkToFit="1"/>
    </xf>
    <xf numFmtId="0" fontId="4" fillId="0" borderId="15" xfId="42" applyNumberFormat="1" applyFont="1" applyFill="1" applyBorder="1" applyAlignment="1">
      <alignment horizontal="center" vertical="center" shrinkToFit="1"/>
    </xf>
    <xf numFmtId="164" fontId="3" fillId="0" borderId="17" xfId="54" applyNumberFormat="1" applyFont="1" applyFill="1" applyBorder="1" applyAlignment="1" applyProtection="1">
      <alignment horizontal="center" vertical="center" shrinkToFit="1"/>
      <protection/>
    </xf>
    <xf numFmtId="164" fontId="44" fillId="0" borderId="17" xfId="42" applyNumberFormat="1" applyFont="1" applyFill="1" applyBorder="1" applyAlignment="1">
      <alignment horizontal="center" vertical="center" shrinkToFit="1"/>
    </xf>
    <xf numFmtId="0" fontId="3" fillId="33" borderId="18" xfId="58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E48" sqref="E48"/>
    </sheetView>
  </sheetViews>
  <sheetFormatPr defaultColWidth="9.140625" defaultRowHeight="12.75"/>
  <cols>
    <col min="1" max="1" width="6.8515625" style="4" customWidth="1"/>
    <col min="2" max="2" width="44.140625" style="4" customWidth="1"/>
    <col min="3" max="3" width="19.140625" style="4" customWidth="1"/>
    <col min="4" max="4" width="9.7109375" style="4" bestFit="1" customWidth="1"/>
    <col min="5" max="5" width="7.00390625" style="4" customWidth="1"/>
    <col min="6" max="16384" width="9.140625" style="4" customWidth="1"/>
  </cols>
  <sheetData>
    <row r="1" spans="1:5" ht="18.75">
      <c r="A1" s="36" t="s">
        <v>0</v>
      </c>
      <c r="B1" s="36"/>
      <c r="C1" s="33"/>
      <c r="D1" s="33"/>
      <c r="E1" s="33"/>
    </row>
    <row r="2" spans="1:5" ht="18.75">
      <c r="A2" s="33" t="s">
        <v>1</v>
      </c>
      <c r="B2" s="33"/>
      <c r="C2" s="34"/>
      <c r="D2" s="34"/>
      <c r="E2" s="34"/>
    </row>
    <row r="3" spans="1:5" ht="58.5" customHeight="1">
      <c r="A3" s="37" t="s">
        <v>56</v>
      </c>
      <c r="B3" s="33"/>
      <c r="C3" s="33"/>
      <c r="D3" s="33"/>
      <c r="E3" s="33"/>
    </row>
    <row r="4" spans="1:5" ht="24.75" customHeight="1" thickBot="1">
      <c r="A4" s="35" t="s">
        <v>57</v>
      </c>
      <c r="B4" s="35"/>
      <c r="C4" s="35"/>
      <c r="D4" s="35"/>
      <c r="E4" s="35"/>
    </row>
    <row r="5" spans="1:5" ht="61.5" customHeight="1" thickTop="1">
      <c r="A5" s="1" t="s">
        <v>29</v>
      </c>
      <c r="B5" s="2" t="s">
        <v>2</v>
      </c>
      <c r="C5" s="2" t="s">
        <v>53</v>
      </c>
      <c r="D5" s="2" t="s">
        <v>23</v>
      </c>
      <c r="E5" s="3" t="s">
        <v>28</v>
      </c>
    </row>
    <row r="6" spans="1:5" ht="21" customHeight="1">
      <c r="A6" s="20" t="s">
        <v>24</v>
      </c>
      <c r="B6" s="15" t="s">
        <v>25</v>
      </c>
      <c r="C6" s="14">
        <f>SUM(C7:C17)</f>
        <v>83</v>
      </c>
      <c r="D6" s="23"/>
      <c r="E6" s="24"/>
    </row>
    <row r="7" spans="1:5" ht="22.5" customHeight="1">
      <c r="A7" s="21">
        <v>1</v>
      </c>
      <c r="B7" s="11" t="s">
        <v>3</v>
      </c>
      <c r="C7" s="17"/>
      <c r="D7" s="25"/>
      <c r="E7" s="26"/>
    </row>
    <row r="8" spans="1:5" ht="22.5" customHeight="1">
      <c r="A8" s="21">
        <f>A7+1</f>
        <v>2</v>
      </c>
      <c r="B8" s="11" t="s">
        <v>30</v>
      </c>
      <c r="C8" s="17">
        <v>2</v>
      </c>
      <c r="D8" s="25">
        <v>1</v>
      </c>
      <c r="E8" s="26"/>
    </row>
    <row r="9" spans="1:5" ht="22.5" customHeight="1">
      <c r="A9" s="21">
        <f aca="true" t="shared" si="0" ref="A9:A17">A8+1</f>
        <v>3</v>
      </c>
      <c r="B9" s="11" t="s">
        <v>31</v>
      </c>
      <c r="C9" s="17">
        <v>36</v>
      </c>
      <c r="D9" s="25">
        <v>5</v>
      </c>
      <c r="E9" s="26"/>
    </row>
    <row r="10" spans="1:5" ht="22.5" customHeight="1">
      <c r="A10" s="21">
        <f t="shared" si="0"/>
        <v>4</v>
      </c>
      <c r="B10" s="11" t="s">
        <v>46</v>
      </c>
      <c r="C10" s="17">
        <v>2</v>
      </c>
      <c r="D10" s="25">
        <v>1</v>
      </c>
      <c r="E10" s="26"/>
    </row>
    <row r="11" spans="1:5" ht="22.5" customHeight="1">
      <c r="A11" s="21">
        <f t="shared" si="0"/>
        <v>5</v>
      </c>
      <c r="B11" s="11" t="s">
        <v>47</v>
      </c>
      <c r="C11" s="17">
        <v>2</v>
      </c>
      <c r="D11" s="25">
        <v>1</v>
      </c>
      <c r="E11" s="26"/>
    </row>
    <row r="12" spans="1:5" ht="22.5" customHeight="1">
      <c r="A12" s="21">
        <f t="shared" si="0"/>
        <v>6</v>
      </c>
      <c r="B12" s="11" t="s">
        <v>32</v>
      </c>
      <c r="C12" s="17">
        <v>2</v>
      </c>
      <c r="D12" s="25">
        <v>1</v>
      </c>
      <c r="E12" s="26"/>
    </row>
    <row r="13" spans="1:5" ht="22.5" customHeight="1">
      <c r="A13" s="21">
        <f t="shared" si="0"/>
        <v>7</v>
      </c>
      <c r="B13" s="11" t="s">
        <v>33</v>
      </c>
      <c r="C13" s="17">
        <v>8</v>
      </c>
      <c r="D13" s="25">
        <v>1</v>
      </c>
      <c r="E13" s="26"/>
    </row>
    <row r="14" spans="1:5" ht="22.5" customHeight="1">
      <c r="A14" s="21">
        <f t="shared" si="0"/>
        <v>8</v>
      </c>
      <c r="B14" s="11" t="s">
        <v>4</v>
      </c>
      <c r="C14" s="17">
        <v>10</v>
      </c>
      <c r="D14" s="25">
        <v>2</v>
      </c>
      <c r="E14" s="26"/>
    </row>
    <row r="15" spans="1:5" ht="22.5" customHeight="1">
      <c r="A15" s="21">
        <f t="shared" si="0"/>
        <v>9</v>
      </c>
      <c r="B15" s="11" t="s">
        <v>48</v>
      </c>
      <c r="C15" s="17">
        <v>5</v>
      </c>
      <c r="D15" s="25">
        <v>1</v>
      </c>
      <c r="E15" s="26"/>
    </row>
    <row r="16" spans="1:5" ht="22.5" customHeight="1">
      <c r="A16" s="21">
        <f t="shared" si="0"/>
        <v>10</v>
      </c>
      <c r="B16" s="11" t="s">
        <v>49</v>
      </c>
      <c r="C16" s="17">
        <v>16</v>
      </c>
      <c r="D16" s="25">
        <v>3</v>
      </c>
      <c r="E16" s="26"/>
    </row>
    <row r="17" spans="1:5" ht="22.5" customHeight="1">
      <c r="A17" s="21">
        <f t="shared" si="0"/>
        <v>11</v>
      </c>
      <c r="B17" s="11" t="s">
        <v>50</v>
      </c>
      <c r="C17" s="17"/>
      <c r="D17" s="25">
        <v>6</v>
      </c>
      <c r="E17" s="26"/>
    </row>
    <row r="18" spans="1:5" ht="22.5" customHeight="1">
      <c r="A18" s="22" t="s">
        <v>5</v>
      </c>
      <c r="B18" s="18" t="s">
        <v>6</v>
      </c>
      <c r="C18" s="19">
        <f>SUM(C19:C46)</f>
        <v>339</v>
      </c>
      <c r="D18" s="27"/>
      <c r="E18" s="26"/>
    </row>
    <row r="19" spans="1:5" ht="22.5" customHeight="1">
      <c r="A19" s="21">
        <v>12</v>
      </c>
      <c r="B19" s="11" t="s">
        <v>7</v>
      </c>
      <c r="C19" s="17">
        <v>26</v>
      </c>
      <c r="D19" s="25">
        <v>10</v>
      </c>
      <c r="E19" s="26"/>
    </row>
    <row r="20" spans="1:5" ht="22.5" customHeight="1">
      <c r="A20" s="21">
        <f>A19+1</f>
        <v>13</v>
      </c>
      <c r="B20" s="11" t="s">
        <v>51</v>
      </c>
      <c r="C20" s="17">
        <v>19</v>
      </c>
      <c r="D20" s="25">
        <v>5</v>
      </c>
      <c r="E20" s="28"/>
    </row>
    <row r="21" spans="1:5" ht="22.5" customHeight="1">
      <c r="A21" s="21">
        <f aca="true" t="shared" si="1" ref="A21:A49">A20+1</f>
        <v>14</v>
      </c>
      <c r="B21" s="11" t="s">
        <v>8</v>
      </c>
      <c r="C21" s="17">
        <v>1</v>
      </c>
      <c r="D21" s="25">
        <v>1</v>
      </c>
      <c r="E21" s="26"/>
    </row>
    <row r="22" spans="1:5" ht="22.5" customHeight="1">
      <c r="A22" s="21">
        <f t="shared" si="1"/>
        <v>15</v>
      </c>
      <c r="B22" s="11" t="s">
        <v>9</v>
      </c>
      <c r="C22" s="17">
        <v>13</v>
      </c>
      <c r="D22" s="25">
        <v>2</v>
      </c>
      <c r="E22" s="26"/>
    </row>
    <row r="23" spans="1:5" ht="22.5" customHeight="1">
      <c r="A23" s="21">
        <f t="shared" si="1"/>
        <v>16</v>
      </c>
      <c r="B23" s="11" t="s">
        <v>10</v>
      </c>
      <c r="C23" s="17">
        <v>10</v>
      </c>
      <c r="D23" s="25">
        <v>2</v>
      </c>
      <c r="E23" s="26"/>
    </row>
    <row r="24" spans="1:5" ht="22.5" customHeight="1">
      <c r="A24" s="21">
        <f t="shared" si="1"/>
        <v>17</v>
      </c>
      <c r="B24" s="11" t="s">
        <v>11</v>
      </c>
      <c r="C24" s="17">
        <v>15</v>
      </c>
      <c r="D24" s="25">
        <v>3</v>
      </c>
      <c r="E24" s="26"/>
    </row>
    <row r="25" spans="1:5" ht="22.5" customHeight="1">
      <c r="A25" s="21">
        <f t="shared" si="1"/>
        <v>18</v>
      </c>
      <c r="B25" s="11" t="s">
        <v>34</v>
      </c>
      <c r="C25" s="17">
        <v>10</v>
      </c>
      <c r="D25" s="25">
        <v>2</v>
      </c>
      <c r="E25" s="26"/>
    </row>
    <row r="26" spans="1:5" ht="22.5" customHeight="1">
      <c r="A26" s="21">
        <f t="shared" si="1"/>
        <v>19</v>
      </c>
      <c r="B26" s="11" t="s">
        <v>12</v>
      </c>
      <c r="C26" s="17">
        <v>10</v>
      </c>
      <c r="D26" s="25">
        <v>2</v>
      </c>
      <c r="E26" s="26"/>
    </row>
    <row r="27" spans="1:5" ht="22.5" customHeight="1">
      <c r="A27" s="21">
        <f t="shared" si="1"/>
        <v>20</v>
      </c>
      <c r="B27" s="11" t="s">
        <v>13</v>
      </c>
      <c r="C27" s="17">
        <v>2</v>
      </c>
      <c r="D27" s="25">
        <v>1</v>
      </c>
      <c r="E27" s="26"/>
    </row>
    <row r="28" spans="1:5" ht="22.5" customHeight="1">
      <c r="A28" s="21">
        <f t="shared" si="1"/>
        <v>21</v>
      </c>
      <c r="B28" s="11" t="s">
        <v>14</v>
      </c>
      <c r="C28" s="17">
        <v>20</v>
      </c>
      <c r="D28" s="25">
        <v>4</v>
      </c>
      <c r="E28" s="26"/>
    </row>
    <row r="29" spans="1:5" ht="22.5" customHeight="1">
      <c r="A29" s="21">
        <f t="shared" si="1"/>
        <v>22</v>
      </c>
      <c r="B29" s="11" t="s">
        <v>35</v>
      </c>
      <c r="C29" s="17">
        <v>14</v>
      </c>
      <c r="D29" s="25">
        <v>2</v>
      </c>
      <c r="E29" s="26"/>
    </row>
    <row r="30" spans="1:5" ht="22.5" customHeight="1">
      <c r="A30" s="21">
        <f t="shared" si="1"/>
        <v>23</v>
      </c>
      <c r="B30" s="11" t="s">
        <v>36</v>
      </c>
      <c r="C30" s="17">
        <v>20</v>
      </c>
      <c r="D30" s="25">
        <v>3</v>
      </c>
      <c r="E30" s="26"/>
    </row>
    <row r="31" spans="1:5" ht="22.5" customHeight="1">
      <c r="A31" s="21">
        <f t="shared" si="1"/>
        <v>24</v>
      </c>
      <c r="B31" s="11" t="s">
        <v>15</v>
      </c>
      <c r="C31" s="17">
        <v>15</v>
      </c>
      <c r="D31" s="25">
        <v>3</v>
      </c>
      <c r="E31" s="26"/>
    </row>
    <row r="32" spans="1:5" ht="22.5" customHeight="1">
      <c r="A32" s="21">
        <f t="shared" si="1"/>
        <v>25</v>
      </c>
      <c r="B32" s="11" t="s">
        <v>37</v>
      </c>
      <c r="C32" s="17">
        <v>8</v>
      </c>
      <c r="D32" s="25">
        <v>1</v>
      </c>
      <c r="E32" s="28"/>
    </row>
    <row r="33" spans="1:5" ht="22.5" customHeight="1">
      <c r="A33" s="21">
        <f t="shared" si="1"/>
        <v>26</v>
      </c>
      <c r="B33" s="11" t="s">
        <v>38</v>
      </c>
      <c r="C33" s="17">
        <v>12</v>
      </c>
      <c r="D33" s="25">
        <v>3</v>
      </c>
      <c r="E33" s="26"/>
    </row>
    <row r="34" spans="1:5" ht="22.5" customHeight="1">
      <c r="A34" s="21">
        <f t="shared" si="1"/>
        <v>27</v>
      </c>
      <c r="B34" s="11" t="s">
        <v>39</v>
      </c>
      <c r="C34" s="17">
        <v>11</v>
      </c>
      <c r="D34" s="25">
        <v>2</v>
      </c>
      <c r="E34" s="26"/>
    </row>
    <row r="35" spans="1:5" ht="22.5" customHeight="1">
      <c r="A35" s="21">
        <f t="shared" si="1"/>
        <v>28</v>
      </c>
      <c r="B35" s="11" t="s">
        <v>40</v>
      </c>
      <c r="C35" s="16">
        <v>1</v>
      </c>
      <c r="D35" s="25">
        <v>1</v>
      </c>
      <c r="E35" s="26"/>
    </row>
    <row r="36" spans="1:5" ht="22.5" customHeight="1">
      <c r="A36" s="21">
        <f t="shared" si="1"/>
        <v>29</v>
      </c>
      <c r="B36" s="11" t="s">
        <v>16</v>
      </c>
      <c r="C36" s="17">
        <v>10</v>
      </c>
      <c r="D36" s="25">
        <v>2</v>
      </c>
      <c r="E36" s="26"/>
    </row>
    <row r="37" spans="1:5" ht="22.5" customHeight="1">
      <c r="A37" s="21">
        <f t="shared" si="1"/>
        <v>30</v>
      </c>
      <c r="B37" s="11" t="s">
        <v>41</v>
      </c>
      <c r="C37" s="17">
        <v>18</v>
      </c>
      <c r="D37" s="25">
        <v>4</v>
      </c>
      <c r="E37" s="26"/>
    </row>
    <row r="38" spans="1:5" ht="22.5" customHeight="1">
      <c r="A38" s="21">
        <f t="shared" si="1"/>
        <v>31</v>
      </c>
      <c r="B38" s="11" t="s">
        <v>17</v>
      </c>
      <c r="C38" s="17">
        <v>14</v>
      </c>
      <c r="D38" s="25">
        <v>4</v>
      </c>
      <c r="E38" s="26"/>
    </row>
    <row r="39" spans="1:5" ht="22.5" customHeight="1">
      <c r="A39" s="21">
        <f t="shared" si="1"/>
        <v>32</v>
      </c>
      <c r="B39" s="11" t="s">
        <v>42</v>
      </c>
      <c r="C39" s="17">
        <v>24</v>
      </c>
      <c r="D39" s="25">
        <v>3</v>
      </c>
      <c r="E39" s="26"/>
    </row>
    <row r="40" spans="1:5" ht="22.5" customHeight="1">
      <c r="A40" s="21">
        <f t="shared" si="1"/>
        <v>33</v>
      </c>
      <c r="B40" s="11" t="s">
        <v>43</v>
      </c>
      <c r="C40" s="17">
        <v>12</v>
      </c>
      <c r="D40" s="25">
        <v>3</v>
      </c>
      <c r="E40" s="26"/>
    </row>
    <row r="41" spans="1:5" ht="22.5" customHeight="1">
      <c r="A41" s="21">
        <f t="shared" si="1"/>
        <v>34</v>
      </c>
      <c r="B41" s="11" t="s">
        <v>44</v>
      </c>
      <c r="C41" s="17">
        <v>5</v>
      </c>
      <c r="D41" s="25">
        <v>1</v>
      </c>
      <c r="E41" s="26"/>
    </row>
    <row r="42" spans="1:5" ht="22.5" customHeight="1">
      <c r="A42" s="21">
        <f t="shared" si="1"/>
        <v>35</v>
      </c>
      <c r="B42" s="11" t="s">
        <v>18</v>
      </c>
      <c r="C42" s="17">
        <v>20</v>
      </c>
      <c r="D42" s="25">
        <v>3</v>
      </c>
      <c r="E42" s="26"/>
    </row>
    <row r="43" spans="1:5" ht="22.5" customHeight="1">
      <c r="A43" s="21">
        <f t="shared" si="1"/>
        <v>36</v>
      </c>
      <c r="B43" s="11" t="s">
        <v>52</v>
      </c>
      <c r="C43" s="17">
        <v>10</v>
      </c>
      <c r="D43" s="25">
        <v>2</v>
      </c>
      <c r="E43" s="26"/>
    </row>
    <row r="44" spans="1:5" ht="22.5" customHeight="1">
      <c r="A44" s="21">
        <f t="shared" si="1"/>
        <v>37</v>
      </c>
      <c r="B44" s="11" t="s">
        <v>19</v>
      </c>
      <c r="C44" s="17">
        <v>5</v>
      </c>
      <c r="D44" s="25">
        <v>1</v>
      </c>
      <c r="E44" s="26"/>
    </row>
    <row r="45" spans="1:5" s="9" customFormat="1" ht="22.5" customHeight="1">
      <c r="A45" s="21">
        <f t="shared" si="1"/>
        <v>38</v>
      </c>
      <c r="B45" s="11" t="s">
        <v>20</v>
      </c>
      <c r="C45" s="17">
        <v>6</v>
      </c>
      <c r="D45" s="25">
        <v>1</v>
      </c>
      <c r="E45" s="29"/>
    </row>
    <row r="46" spans="1:5" s="9" customFormat="1" ht="22.5" customHeight="1">
      <c r="A46" s="21">
        <f t="shared" si="1"/>
        <v>39</v>
      </c>
      <c r="B46" s="11" t="s">
        <v>21</v>
      </c>
      <c r="C46" s="17">
        <v>8</v>
      </c>
      <c r="D46" s="25">
        <v>1</v>
      </c>
      <c r="E46" s="29"/>
    </row>
    <row r="47" spans="1:5" s="9" customFormat="1" ht="22.5" customHeight="1">
      <c r="A47" s="21">
        <f t="shared" si="1"/>
        <v>40</v>
      </c>
      <c r="B47" s="11" t="s">
        <v>55</v>
      </c>
      <c r="C47" s="17">
        <v>8</v>
      </c>
      <c r="D47" s="25">
        <v>1</v>
      </c>
      <c r="E47" s="29"/>
    </row>
    <row r="48" spans="1:5" s="9" customFormat="1" ht="22.5" customHeight="1">
      <c r="A48" s="21">
        <f t="shared" si="1"/>
        <v>41</v>
      </c>
      <c r="B48" s="11" t="s">
        <v>54</v>
      </c>
      <c r="C48" s="13">
        <v>20</v>
      </c>
      <c r="D48" s="25">
        <v>4</v>
      </c>
      <c r="E48" s="29"/>
    </row>
    <row r="49" spans="1:5" s="9" customFormat="1" ht="22.5" customHeight="1">
      <c r="A49" s="21">
        <f t="shared" si="1"/>
        <v>42</v>
      </c>
      <c r="B49" s="10" t="s">
        <v>45</v>
      </c>
      <c r="C49" s="12">
        <v>7</v>
      </c>
      <c r="D49" s="25">
        <v>1</v>
      </c>
      <c r="E49" s="29"/>
    </row>
    <row r="50" spans="1:5" ht="25.5" customHeight="1" thickBot="1">
      <c r="A50" s="30"/>
      <c r="B50" s="6" t="s">
        <v>22</v>
      </c>
      <c r="C50" s="7">
        <f>SUM(C6,C18)</f>
        <v>422</v>
      </c>
      <c r="D50" s="7">
        <f>SUM(D7:D49)</f>
        <v>100</v>
      </c>
      <c r="E50" s="8"/>
    </row>
    <row r="51" spans="1:5" s="5" customFormat="1" ht="24.75" customHeight="1" thickTop="1">
      <c r="A51" s="32" t="s">
        <v>26</v>
      </c>
      <c r="B51" s="32"/>
      <c r="C51" s="32" t="s">
        <v>27</v>
      </c>
      <c r="D51" s="32"/>
      <c r="E51" s="32"/>
    </row>
    <row r="52" spans="1:5" ht="18.75">
      <c r="A52" s="31" t="s">
        <v>26</v>
      </c>
      <c r="B52" s="31"/>
      <c r="C52" s="31" t="s">
        <v>27</v>
      </c>
      <c r="D52" s="31"/>
      <c r="E52" s="31"/>
    </row>
  </sheetData>
  <sheetProtection/>
  <mergeCells count="10">
    <mergeCell ref="A52:B52"/>
    <mergeCell ref="C52:E52"/>
    <mergeCell ref="A51:B51"/>
    <mergeCell ref="C51:E51"/>
    <mergeCell ref="C1:E1"/>
    <mergeCell ref="C2:E2"/>
    <mergeCell ref="A4:E4"/>
    <mergeCell ref="A2:B2"/>
    <mergeCell ref="A1:B1"/>
    <mergeCell ref="A3:E3"/>
  </mergeCells>
  <printOptions horizontalCentered="1"/>
  <pageMargins left="0.7480314960629921" right="0.7480314960629921" top="0.7874015748031497" bottom="0.7874015748031497" header="0.511811023622047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2021-06-29T07:51:42Z</cp:lastPrinted>
  <dcterms:created xsi:type="dcterms:W3CDTF">2015-11-19T01:45:33Z</dcterms:created>
  <dcterms:modified xsi:type="dcterms:W3CDTF">2021-08-11T08:36:35Z</dcterms:modified>
  <cp:category/>
  <cp:version/>
  <cp:contentType/>
  <cp:contentStatus/>
</cp:coreProperties>
</file>